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<sst xmlns="http://schemas.openxmlformats.org/spreadsheetml/2006/main" count="50" uniqueCount="38">
  <si>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</si>
  <si>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</si>
  <si>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</si>
  <si>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</si>
  <si>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</si>
  <si>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</si>
  <si>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</si>
  <si>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</si>
  <si>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</si>
  <si>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</si>
  <si>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</si>
  <si>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</si>
  <si>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</si>
  <si>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</si>
  <si>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</si>
  <si>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</si>
  <si>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</si>
  <si>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</si>
  <si>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</si>
  <si>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</si>
  <si>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</si>
  <si>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</si>
  <si>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</si>
  <si>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</si>
  <si>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</si>
  <si>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</si>
  <si>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</si>
  <si>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</si>
  <si>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</si>
  <si>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</si>
  <si>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</si>
  <si>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</si>
  <si>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</si>
  <si>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</si>
  <si>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Кутузова ,дом № 19</t>
  </si>
  <si>
    <t>Общеполезная площадь жилых помещений дома                                                                                   2591,4 м2</t>
  </si>
  <si>
    <t>Размер платы за содержание и ремонт жилого помещения                                                               19,08руб./м2</t>
  </si>
  <si>
    <t>Сумма ,начисленная за содержание и текущий ремонт,руб./год                                                     593 326,94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</si>
</sst>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22" zoomScaleNormal="100" workbookViewId="0">
      <selection activeCell="C22" sqref="C22:E22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2591.4</v>
      </c>
      <c r="E8" s="15">
        <v>0.79</v>
      </c>
      <c r="F8" s="5">
        <f t="shared" ref="F8:F13" si="0">D8*E8*12</f>
        <v>24566.472000000002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2591.4</v>
      </c>
      <c r="E9" s="15">
        <v>1.1599999999999999</v>
      </c>
      <c r="F9" s="5">
        <f t="shared" si="0"/>
        <v>36072.288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2591.4</v>
      </c>
      <c r="E10" s="15">
        <v>0.73</v>
      </c>
      <c r="F10" s="5">
        <f t="shared" si="0"/>
        <v>22700.664000000001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2591.4</v>
      </c>
      <c r="E11" s="15">
        <v>4.05</v>
      </c>
      <c r="F11" s="5">
        <f t="shared" si="0"/>
        <v>125942.04000000001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2591.4</v>
      </c>
      <c r="E12" s="15">
        <v>1.1499999999999999</v>
      </c>
      <c r="F12" s="5">
        <f t="shared" si="0"/>
        <v>35761.319999999992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2591.4</v>
      </c>
      <c r="E13" s="15">
        <v>0.08</v>
      </c>
      <c r="F13" s="5">
        <f t="shared" si="0"/>
        <v>2487.7440000000001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2591.4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2591.4</v>
      </c>
      <c r="E15" s="15">
        <v>0.55000000000000004</v>
      </c>
      <c r="F15" s="5">
        <f t="shared" ref="F15:F20" si="2">D15*E15*12</f>
        <v>17103.240000000002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2591.4</v>
      </c>
      <c r="E16" s="15">
        <v>1.91</v>
      </c>
      <c r="F16" s="5">
        <f t="shared" si="2"/>
        <v>59394.887999999992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2591.4</v>
      </c>
      <c r="E17" s="15">
        <v>2.86</v>
      </c>
      <c r="F17" s="5">
        <f t="shared" si="2"/>
        <v>88936.847999999998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2591.4</v>
      </c>
      <c r="E18" s="9">
        <v>1.36</v>
      </c>
      <c r="F18" s="9">
        <f t="shared" si="2"/>
        <v>42291.648000000008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2591.4</v>
      </c>
      <c r="E19" s="9">
        <v>2.5299999999999998</v>
      </c>
      <c r="F19" s="9">
        <f t="shared" si="2"/>
        <v>78674.903999999995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2591.4</v>
      </c>
      <c r="E20" s="9">
        <v>1.91</v>
      </c>
      <c r="F20" s="9">
        <f t="shared" si="2"/>
        <v>59394.887999999992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593326.94400000002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19" t="s">
        <v>28</v>
      </c>
      <c r="F25" s="19"/>
    </row>
    <row r="26" spans="1:9" ht="15.75" x14ac:dyDescent="0.25">
      <c r="B26" s="17" t="s">
        <v>26</v>
      </c>
      <c r="E26" s="19" t="s">
        <v>29</v>
      </c>
      <c r="F26" s="19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2024-02-14T13:57:32Z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